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lt-my.sharepoint.com/personal/arvydas_mordosas_gtc_lt1/Documents/Documents/Pirkimai/didelės vertes pirkimai/ranga/Žemės darbai objekte Valčiūnai-Jašiūnai/"/>
    </mc:Choice>
  </mc:AlternateContent>
  <xr:revisionPtr revIDLastSave="17" documentId="8_{19122D79-F4D0-401D-8340-6F03C4B92E21}" xr6:coauthVersionLast="47" xr6:coauthVersionMax="47" xr10:uidLastSave="{355BCB7F-91B1-4466-911D-790B56B4E916}"/>
  <bookViews>
    <workbookView xWindow="-120" yWindow="-120" windowWidth="29040" windowHeight="15840" xr2:uid="{6A89A939-83AE-4B69-925F-1DDC8F7324A7}"/>
  </bookViews>
  <sheets>
    <sheet name="žemės darbai" sheetId="1" r:id="rId1"/>
    <sheet name="Sheet1" sheetId="2" r:id="rId2"/>
  </sheets>
  <definedNames>
    <definedName name="_xlnm.Print_Area" localSheetId="0">'žemės darbai'!$A$2:$G$26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9" i="1" s="1"/>
  <c r="G20" i="1" l="1"/>
  <c r="G21" i="1" s="1"/>
  <c r="G22" i="1" s="1"/>
</calcChain>
</file>

<file path=xl/sharedStrings.xml><?xml version="1.0" encoding="utf-8"?>
<sst xmlns="http://schemas.openxmlformats.org/spreadsheetml/2006/main" count="51" uniqueCount="47">
  <si>
    <t>DARBŲ KIEKIŲ ŽINIARAŠTIS Nr. 3.1</t>
  </si>
  <si>
    <t>Objektas:</t>
  </si>
  <si>
    <t>Valčiūnai - Jašiūnai  I kelias</t>
  </si>
  <si>
    <t>Tiksli darbų atlikimo vieta:</t>
  </si>
  <si>
    <t>nuo Valčiūnų st. iešmo Nr.2 RBS 13+996km iki Jašiūnų st. iešmo Nr.7 RBS 26+050 km</t>
  </si>
  <si>
    <t>Remonto apimtis:</t>
  </si>
  <si>
    <t>12,047 km</t>
  </si>
  <si>
    <t>Finansavimo šaltinis:</t>
  </si>
  <si>
    <t>Investicinės lėšos BXM063</t>
  </si>
  <si>
    <t>Eil. Nr.</t>
  </si>
  <si>
    <t>Darbų, medžiagų pavadinimas</t>
  </si>
  <si>
    <t>Mato vnt.</t>
  </si>
  <si>
    <t>Kiekis</t>
  </si>
  <si>
    <t>Pastabos</t>
  </si>
  <si>
    <t>Kaina Eur be PVM</t>
  </si>
  <si>
    <t>Kaina už 1 mato vnt.</t>
  </si>
  <si>
    <t>Bendra kaina</t>
  </si>
  <si>
    <t>11. Kiti darbai</t>
  </si>
  <si>
    <t>11.5</t>
  </si>
  <si>
    <t>Griovių kasimas</t>
  </si>
  <si>
    <r>
      <t>m</t>
    </r>
    <r>
      <rPr>
        <vertAlign val="superscript"/>
        <sz val="12"/>
        <color indexed="8"/>
        <rFont val="Arial"/>
        <family val="2"/>
        <charset val="186"/>
      </rPr>
      <t>3</t>
    </r>
  </si>
  <si>
    <t>11.6</t>
  </si>
  <si>
    <t>Grunto planiravimas</t>
  </si>
  <si>
    <t>11.7</t>
  </si>
  <si>
    <t>Augalinio sluoksnio nuėmimas</t>
  </si>
  <si>
    <t>11.8</t>
  </si>
  <si>
    <t>Augalinio sluoksnio išlyginimas ir apsėjimas žole</t>
  </si>
  <si>
    <t>11.9</t>
  </si>
  <si>
    <t>Žemės sankasos atstatymas, praplatinimas</t>
  </si>
  <si>
    <t>Skyriuje 11</t>
  </si>
  <si>
    <t>Bendra vertė EUR be PVM:</t>
  </si>
  <si>
    <t>Pridėtinės vertės mokestis (21.00%):</t>
  </si>
  <si>
    <t>Bendra vertė EUR su PVM:</t>
  </si>
  <si>
    <t>Medžiagų savininkas (Užsakovas/Rangovas)</t>
  </si>
  <si>
    <t>Sandėliavimo vieta</t>
  </si>
  <si>
    <t>15. </t>
  </si>
  <si>
    <t>0-32 mm frakcijos smėlio-žvyro mišinis</t>
  </si>
  <si>
    <r>
      <t>m</t>
    </r>
    <r>
      <rPr>
        <vertAlign val="superscript"/>
        <sz val="12"/>
        <color indexed="8"/>
        <rFont val="Times New Roman"/>
        <family val="1"/>
        <charset val="186"/>
      </rPr>
      <t>3</t>
    </r>
  </si>
  <si>
    <t>Užsakovas</t>
  </si>
  <si>
    <t>UAB "Žvyro karjerai", Senųjų Trakų GS.</t>
  </si>
  <si>
    <t>16. </t>
  </si>
  <si>
    <t>Žolės sėklos</t>
  </si>
  <si>
    <t>kg</t>
  </si>
  <si>
    <r>
      <t>~3kg/100</t>
    </r>
    <r>
      <rPr>
        <i/>
        <sz val="12"/>
        <color indexed="8"/>
        <rFont val="Times New Roman"/>
        <family val="1"/>
        <charset val="186"/>
      </rPr>
      <t>m</t>
    </r>
    <r>
      <rPr>
        <i/>
        <vertAlign val="superscript"/>
        <sz val="12"/>
        <color indexed="8"/>
        <rFont val="Times New Roman"/>
        <family val="1"/>
        <charset val="186"/>
      </rPr>
      <t>2</t>
    </r>
  </si>
  <si>
    <t>*Medžiagos</t>
  </si>
  <si>
    <t>* Medžiagas pateiks  pateiks Pirkėjas. Pardavėjui medžiagas reikės pasiimti iš Pirkėjo nurodytos vietos.</t>
  </si>
  <si>
    <t>Priedas Nr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</si>
</sst>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i/>
      <sz val="12"/>
      <color rgb="FF000000"/>
      <name val="Arial"/>
      <family val="2"/>
      <charset val="186"/>
    </font>
    <font>
      <vertAlign val="superscript"/>
      <sz val="12"/>
      <color indexed="8"/>
      <name val="Arial"/>
      <family val="2"/>
      <charset val="186"/>
    </font>
    <font>
      <sz val="12"/>
      <name val="Arial"/>
      <family val="2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i/>
      <vertAlign val="superscript"/>
      <sz val="12"/>
      <color indexed="8"/>
      <name val="Times New Roman"/>
      <family val="1"/>
      <charset val="186"/>
    </font>
    <font>
      <sz val="10"/>
      <color theme="1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3C3B8-A1D1-492A-A9F9-7A35CBAE60B9}">
  <sheetPr>
    <pageSetUpPr fitToPage="1"/>
  </sheetPr>
  <dimension ref="A1:K30"/>
  <sheetViews>
    <sheetView tabSelected="1" zoomScale="80" zoomScaleNormal="80" zoomScaleSheetLayoutView="100" workbookViewId="0">
      <selection activeCell="G1" sqref="G1"/>
    </sheetView>
  </sheetViews>
  <sheetFormatPr defaultRowHeight="15.75" x14ac:dyDescent="0.25"/>
  <cols>
    <col min="1" max="1" width="7.42578125" style="32" customWidth="1"/>
    <col min="2" max="2" width="56.7109375" style="30" bestFit="1" customWidth="1"/>
    <col min="3" max="3" width="10.7109375" style="31" bestFit="1" customWidth="1"/>
    <col min="4" max="4" width="10.85546875" style="31" bestFit="1" customWidth="1"/>
    <col min="5" max="5" width="14" style="31" customWidth="1"/>
    <col min="6" max="6" width="24.85546875" style="20" customWidth="1"/>
    <col min="7" max="7" width="39.42578125" style="21" customWidth="1"/>
  </cols>
  <sheetData>
    <row r="1" spans="1:11" x14ac:dyDescent="0.25">
      <c r="G1" s="21" t="s">
        <v>46</v>
      </c>
    </row>
    <row r="2" spans="1:11" s="2" customFormat="1" x14ac:dyDescent="0.2">
      <c r="A2" s="33" t="s">
        <v>0</v>
      </c>
      <c r="B2" s="33"/>
      <c r="C2" s="33"/>
      <c r="D2" s="33"/>
      <c r="E2" s="33"/>
      <c r="F2" s="33"/>
      <c r="G2" s="33"/>
      <c r="H2" s="1"/>
      <c r="I2" s="1"/>
      <c r="J2" s="1"/>
      <c r="K2" s="1"/>
    </row>
    <row r="3" spans="1:11" s="2" customFormat="1" ht="15" x14ac:dyDescent="0.2">
      <c r="A3" s="3"/>
      <c r="B3" s="4"/>
      <c r="C3" s="5"/>
      <c r="D3" s="5"/>
      <c r="E3" s="5"/>
      <c r="F3" s="5"/>
      <c r="G3" s="6"/>
    </row>
    <row r="4" spans="1:11" s="2" customFormat="1" x14ac:dyDescent="0.2">
      <c r="A4" s="7" t="s">
        <v>1</v>
      </c>
      <c r="B4" s="4"/>
      <c r="C4" s="34" t="s">
        <v>2</v>
      </c>
      <c r="D4" s="34"/>
      <c r="E4" s="34"/>
      <c r="F4" s="34"/>
      <c r="G4" s="34"/>
      <c r="H4" s="34"/>
      <c r="I4" s="34"/>
      <c r="J4" s="34"/>
      <c r="K4" s="34"/>
    </row>
    <row r="5" spans="1:11" s="2" customFormat="1" x14ac:dyDescent="0.2">
      <c r="A5" s="7" t="s">
        <v>3</v>
      </c>
      <c r="B5" s="4"/>
      <c r="C5" s="34" t="s">
        <v>4</v>
      </c>
      <c r="D5" s="34"/>
      <c r="E5" s="34"/>
      <c r="F5" s="34"/>
      <c r="G5" s="34"/>
      <c r="H5" s="34"/>
      <c r="I5" s="34"/>
      <c r="J5" s="34"/>
      <c r="K5" s="34"/>
    </row>
    <row r="6" spans="1:11" s="2" customFormat="1" x14ac:dyDescent="0.2">
      <c r="A6" s="7" t="s">
        <v>5</v>
      </c>
      <c r="B6" s="4"/>
      <c r="C6" s="34" t="s">
        <v>6</v>
      </c>
      <c r="D6" s="34"/>
      <c r="E6" s="34"/>
      <c r="F6" s="34"/>
      <c r="G6" s="34"/>
      <c r="H6" s="34"/>
      <c r="I6" s="34"/>
      <c r="J6" s="34"/>
      <c r="K6" s="34"/>
    </row>
    <row r="7" spans="1:11" s="2" customFormat="1" x14ac:dyDescent="0.2">
      <c r="A7" s="7" t="s">
        <v>7</v>
      </c>
      <c r="B7" s="4"/>
      <c r="C7" s="34" t="s">
        <v>8</v>
      </c>
      <c r="D7" s="34"/>
      <c r="E7" s="34"/>
      <c r="F7" s="34"/>
      <c r="G7" s="34"/>
      <c r="H7" s="34"/>
      <c r="I7" s="34"/>
      <c r="J7" s="34"/>
      <c r="K7" s="34"/>
    </row>
    <row r="9" spans="1:11" x14ac:dyDescent="0.25">
      <c r="A9" s="38" t="s">
        <v>9</v>
      </c>
      <c r="B9" s="42" t="s">
        <v>10</v>
      </c>
      <c r="C9" s="38" t="s">
        <v>11</v>
      </c>
      <c r="D9" s="38" t="s">
        <v>12</v>
      </c>
      <c r="E9" s="38" t="s">
        <v>13</v>
      </c>
      <c r="F9" s="37" t="s">
        <v>14</v>
      </c>
      <c r="G9" s="37"/>
    </row>
    <row r="10" spans="1:11" ht="15" x14ac:dyDescent="0.25">
      <c r="A10" s="38"/>
      <c r="B10" s="42"/>
      <c r="C10" s="38"/>
      <c r="D10" s="38"/>
      <c r="E10" s="38"/>
      <c r="F10" s="37" t="s">
        <v>15</v>
      </c>
      <c r="G10" s="38" t="s">
        <v>16</v>
      </c>
    </row>
    <row r="11" spans="1:11" ht="15" x14ac:dyDescent="0.25">
      <c r="A11" s="38"/>
      <c r="B11" s="42"/>
      <c r="C11" s="38"/>
      <c r="D11" s="38"/>
      <c r="E11" s="38"/>
      <c r="F11" s="37"/>
      <c r="G11" s="38"/>
    </row>
    <row r="12" spans="1:11" x14ac:dyDescent="0.25">
      <c r="A12" s="8"/>
      <c r="B12" s="39" t="s">
        <v>17</v>
      </c>
      <c r="C12" s="39"/>
      <c r="D12" s="39"/>
      <c r="E12" s="39"/>
      <c r="F12" s="39"/>
      <c r="G12" s="39"/>
    </row>
    <row r="13" spans="1:11" ht="18" x14ac:dyDescent="0.25">
      <c r="A13" s="9" t="s">
        <v>18</v>
      </c>
      <c r="B13" s="43" t="s">
        <v>19</v>
      </c>
      <c r="C13" s="10" t="s">
        <v>20</v>
      </c>
      <c r="D13" s="10">
        <v>8300</v>
      </c>
      <c r="E13" s="11"/>
      <c r="F13" s="12"/>
      <c r="G13" s="13">
        <f t="shared" ref="G13:G17" si="0">ROUND(F13*D13,2)</f>
        <v>0</v>
      </c>
    </row>
    <row r="14" spans="1:11" ht="18" x14ac:dyDescent="0.25">
      <c r="A14" s="9" t="s">
        <v>21</v>
      </c>
      <c r="B14" s="43" t="s">
        <v>22</v>
      </c>
      <c r="C14" s="10" t="s">
        <v>20</v>
      </c>
      <c r="D14" s="10">
        <v>8300</v>
      </c>
      <c r="E14" s="11"/>
      <c r="F14" s="12"/>
      <c r="G14" s="13">
        <f t="shared" si="0"/>
        <v>0</v>
      </c>
    </row>
    <row r="15" spans="1:11" ht="18" x14ac:dyDescent="0.25">
      <c r="A15" s="9" t="s">
        <v>23</v>
      </c>
      <c r="B15" s="43" t="s">
        <v>24</v>
      </c>
      <c r="C15" s="10" t="s">
        <v>20</v>
      </c>
      <c r="D15" s="10">
        <v>3050</v>
      </c>
      <c r="E15" s="11"/>
      <c r="F15" s="12"/>
      <c r="G15" s="13">
        <f t="shared" si="0"/>
        <v>0</v>
      </c>
    </row>
    <row r="16" spans="1:11" ht="18" x14ac:dyDescent="0.25">
      <c r="A16" s="9" t="s">
        <v>25</v>
      </c>
      <c r="B16" s="43" t="s">
        <v>26</v>
      </c>
      <c r="C16" s="10" t="s">
        <v>20</v>
      </c>
      <c r="D16" s="10">
        <v>3050</v>
      </c>
      <c r="E16" s="11"/>
      <c r="F16" s="12"/>
      <c r="G16" s="13">
        <f t="shared" si="0"/>
        <v>0</v>
      </c>
    </row>
    <row r="17" spans="1:7" ht="18" x14ac:dyDescent="0.25">
      <c r="A17" s="9" t="s">
        <v>27</v>
      </c>
      <c r="B17" s="43" t="s">
        <v>28</v>
      </c>
      <c r="C17" s="10" t="s">
        <v>20</v>
      </c>
      <c r="D17" s="10">
        <v>3400</v>
      </c>
      <c r="E17" s="11"/>
      <c r="F17" s="12"/>
      <c r="G17" s="13">
        <f t="shared" si="0"/>
        <v>0</v>
      </c>
    </row>
    <row r="18" spans="1:7" ht="18.75" x14ac:dyDescent="0.25">
      <c r="A18" s="23" t="s">
        <v>40</v>
      </c>
      <c r="B18" s="44" t="s">
        <v>41</v>
      </c>
      <c r="C18" s="28" t="s">
        <v>42</v>
      </c>
      <c r="D18" s="25">
        <v>700</v>
      </c>
      <c r="E18" s="26" t="s">
        <v>43</v>
      </c>
      <c r="F18" s="12"/>
      <c r="G18" s="13"/>
    </row>
    <row r="19" spans="1:7" x14ac:dyDescent="0.25">
      <c r="A19" s="40" t="s">
        <v>29</v>
      </c>
      <c r="B19" s="41"/>
      <c r="C19" s="41"/>
      <c r="D19" s="41"/>
      <c r="E19" s="41"/>
      <c r="F19" s="41"/>
      <c r="G19" s="14">
        <f>SUM(G13:G18)</f>
        <v>0</v>
      </c>
    </row>
    <row r="20" spans="1:7" x14ac:dyDescent="0.25">
      <c r="A20" s="35" t="s">
        <v>30</v>
      </c>
      <c r="B20" s="35"/>
      <c r="C20" s="35"/>
      <c r="D20" s="35"/>
      <c r="E20" s="35"/>
      <c r="F20" s="35"/>
      <c r="G20" s="15">
        <f>SUM(G13:G19)</f>
        <v>0</v>
      </c>
    </row>
    <row r="21" spans="1:7" x14ac:dyDescent="0.25">
      <c r="A21" s="35" t="s">
        <v>31</v>
      </c>
      <c r="B21" s="35"/>
      <c r="C21" s="35"/>
      <c r="D21" s="35"/>
      <c r="E21" s="35"/>
      <c r="F21" s="35"/>
      <c r="G21" s="15">
        <f>SUM(G20*21%)</f>
        <v>0</v>
      </c>
    </row>
    <row r="22" spans="1:7" x14ac:dyDescent="0.25">
      <c r="A22" s="35" t="s">
        <v>32</v>
      </c>
      <c r="B22" s="35"/>
      <c r="C22" s="35"/>
      <c r="D22" s="35"/>
      <c r="E22" s="35"/>
      <c r="F22" s="35"/>
      <c r="G22" s="15">
        <f>SUM(G20:G21)</f>
        <v>0</v>
      </c>
    </row>
    <row r="23" spans="1:7" x14ac:dyDescent="0.25">
      <c r="A23" s="16"/>
      <c r="B23" s="17"/>
      <c r="C23" s="18"/>
      <c r="D23" s="18"/>
      <c r="E23" s="19"/>
    </row>
    <row r="24" spans="1:7" x14ac:dyDescent="0.25">
      <c r="A24" s="16"/>
      <c r="B24" s="17"/>
      <c r="C24" s="18"/>
      <c r="D24" s="18"/>
      <c r="E24" s="19"/>
    </row>
    <row r="25" spans="1:7" ht="31.5" x14ac:dyDescent="0.25">
      <c r="A25" s="36" t="s">
        <v>44</v>
      </c>
      <c r="B25" s="36"/>
      <c r="C25" s="36"/>
      <c r="D25" s="36"/>
      <c r="E25" s="36"/>
      <c r="F25" s="22" t="s">
        <v>33</v>
      </c>
      <c r="G25" s="22" t="s">
        <v>34</v>
      </c>
    </row>
    <row r="26" spans="1:7" ht="18.75" x14ac:dyDescent="0.25">
      <c r="A26" s="23" t="s">
        <v>35</v>
      </c>
      <c r="B26" s="24" t="s">
        <v>36</v>
      </c>
      <c r="C26" s="25" t="s">
        <v>37</v>
      </c>
      <c r="D26" s="25">
        <v>3400</v>
      </c>
      <c r="E26" s="26"/>
      <c r="F26" s="27" t="s">
        <v>38</v>
      </c>
      <c r="G26" s="25" t="s">
        <v>39</v>
      </c>
    </row>
    <row r="27" spans="1:7" x14ac:dyDescent="0.25">
      <c r="A27" s="29"/>
    </row>
    <row r="28" spans="1:7" x14ac:dyDescent="0.25">
      <c r="A28" s="29"/>
    </row>
    <row r="29" spans="1:7" x14ac:dyDescent="0.25">
      <c r="A29" s="29"/>
      <c r="B29" s="30" t="s">
        <v>45</v>
      </c>
    </row>
    <row r="30" spans="1:7" x14ac:dyDescent="0.25">
      <c r="A30" s="29"/>
    </row>
  </sheetData>
  <sheetProtection formatColumns="0" selectLockedCells="1"/>
  <mergeCells count="19">
    <mergeCell ref="A21:F21"/>
    <mergeCell ref="A22:F22"/>
    <mergeCell ref="A25:E25"/>
    <mergeCell ref="F9:G9"/>
    <mergeCell ref="F10:F11"/>
    <mergeCell ref="G10:G11"/>
    <mergeCell ref="B12:G12"/>
    <mergeCell ref="A19:F19"/>
    <mergeCell ref="A20:F20"/>
    <mergeCell ref="A9:A11"/>
    <mergeCell ref="B9:B11"/>
    <mergeCell ref="C9:C11"/>
    <mergeCell ref="D9:D11"/>
    <mergeCell ref="E9:E11"/>
    <mergeCell ref="A2:G2"/>
    <mergeCell ref="C4:K4"/>
    <mergeCell ref="C5:K5"/>
    <mergeCell ref="C6:K6"/>
    <mergeCell ref="C7:K7"/>
  </mergeCells>
  <pageMargins left="0.25" right="0.25" top="0.75" bottom="0.75" header="0.3" footer="0.3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4A6B-CDAF-4B5D-9329-4F1046D31DE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žemės darbai</vt:lpstr>
      <vt:lpstr>Sheet1</vt:lpstr>
      <vt:lpstr>'žemės darbai'!Print_Area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Karpovičiūte</dc:creator>
  <cp:lastModifiedBy>Arvydas Mordosas</cp:lastModifiedBy>
  <dcterms:created xsi:type="dcterms:W3CDTF">2021-07-19T06:42:44Z</dcterms:created>
  <dcterms:modified xsi:type="dcterms:W3CDTF">2021-07-21T11:33:08Z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2021-07-19T06:42:44Z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df45d995-ac4d-431a-bfd5-065f59bfa771</vt:lpwstr>
  </property>
  <property fmtid="{D5CDD505-2E9C-101B-9397-08002B2CF9AE}" pid="8" name="MSIP_Label_cfcb905c-755b-4fd4-bd20-0d682d4f1d27_ContentBits">
    <vt:lpwstr>0</vt:lpwstr>
  </property>
</Properties>
</file>